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Departamento OAI\Desktop\PRESUPUESTO OSCR\"/>
    </mc:Choice>
  </mc:AlternateContent>
  <xr:revisionPtr revIDLastSave="0" documentId="8_{62BCCCC5-D81C-4CD7-BD4A-BB67B3BF2E37}" xr6:coauthVersionLast="47" xr6:coauthVersionMax="47" xr10:uidLastSave="{00000000-0000-0000-0000-000000000000}"/>
  <bookViews>
    <workbookView xWindow="-120" yWindow="-120" windowWidth="29040" windowHeight="158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'!$A$1:$Y$108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6" i="4" l="1"/>
  <c r="N88" i="4"/>
  <c r="B56" i="4"/>
  <c r="B32" i="4"/>
  <c r="N86" i="4"/>
  <c r="M86" i="4"/>
  <c r="L86" i="4"/>
  <c r="K86" i="4"/>
  <c r="J86" i="4"/>
  <c r="I86" i="4"/>
  <c r="H86" i="4"/>
  <c r="G86" i="4"/>
  <c r="F86" i="4"/>
  <c r="E86" i="4"/>
  <c r="D86" i="4"/>
  <c r="C86" i="4"/>
  <c r="M76" i="4"/>
  <c r="M88" i="4" s="1"/>
  <c r="L76" i="4"/>
  <c r="L88" i="4" s="1"/>
  <c r="K76" i="4"/>
  <c r="K88" i="4" s="1"/>
  <c r="J76" i="4"/>
  <c r="J88" i="4" s="1"/>
  <c r="I76" i="4"/>
  <c r="I88" i="4" s="1"/>
  <c r="H76" i="4"/>
  <c r="H88" i="4" s="1"/>
  <c r="G76" i="4"/>
  <c r="G88" i="4" s="1"/>
  <c r="F76" i="4"/>
  <c r="F88" i="4" s="1"/>
  <c r="E76" i="4"/>
  <c r="E88" i="4" s="1"/>
  <c r="D76" i="4"/>
  <c r="D88" i="4" s="1"/>
  <c r="C76" i="4"/>
  <c r="C88" i="4" s="1"/>
  <c r="B63" i="4"/>
  <c r="B62" i="4"/>
  <c r="B61" i="4"/>
  <c r="B60" i="4"/>
  <c r="B59" i="4"/>
  <c r="B58" i="4"/>
  <c r="B57" i="4"/>
  <c r="B55" i="4"/>
  <c r="B37" i="4"/>
  <c r="B36" i="4"/>
  <c r="B35" i="4"/>
  <c r="B34" i="4"/>
  <c r="B33" i="4"/>
  <c r="B31" i="4"/>
  <c r="B30" i="4"/>
  <c r="B29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B88" i="4" l="1"/>
  <c r="B76" i="4"/>
</calcChain>
</file>

<file path=xl/sharedStrings.xml><?xml version="1.0" encoding="utf-8"?>
<sst xmlns="http://schemas.openxmlformats.org/spreadsheetml/2006/main" count="108" uniqueCount="107">
  <si>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</si>
  <si>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</si>
  <si>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</si>
  <si>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</si>
  <si>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</si>
  <si>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</si>
  <si>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</si>
  <si>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</si>
  <si>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</si>
  <si>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</si>
  <si>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</si>
  <si>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</si>
  <si>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</si>
  <si>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</si>
  <si>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</si>
  <si>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</si>
  <si>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</si>
  <si>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</si>
  <si>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</si>
  <si>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</si>
  <si>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</si>
  <si>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</si>
  <si>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</si>
  <si>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</si>
  <si>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</si>
  <si>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</si>
  <si>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</si>
  <si>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</si>
  <si>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</si>
  <si>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</si>
  <si>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</si>
  <si>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</si>
  <si>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</si>
  <si>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</si>
  <si>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</si>
  <si>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</si>
  <si>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</si>
  <si>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</si>
  <si>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</si>
  <si>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</si>
  <si>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</si>
  <si>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</si>
  <si>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</si>
  <si>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</si>
  <si>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</si>
  <si>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</si>
  <si>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</si>
  <si>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</si>
  <si>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</si>
  <si>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</si>
  <si>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</si>
  <si>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</si>
  <si>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</si>
  <si>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</si>
  <si>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</si>
  <si>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</si>
  <si>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</si>
  <si>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</si>
  <si>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</si>
  <si>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</si>
  <si>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</si>
  <si>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</si>
  <si>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</si>
  <si>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</si>
  <si>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</si>
  <si>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</si>
  <si>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</si>
  <si>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</si>
  <si>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</si>
  <si>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</si>
  <si>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</si>
  <si>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</si>
  <si>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</si>
  <si>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</si>
  <si>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</si>
  <si>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</si>
  <si>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</si>
  <si>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</si>
  <si>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</si>
  <si>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</si>
  <si>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</si>
  <si>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</si>
  <si>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</si>
  <si>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</si>
  <si>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</si>
  <si>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</si>
  <si>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</si>
  <si>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</si>
  <si>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</si>
  <si>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</si>
  <si>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</si>
  <si>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</si>
  <si>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</si>
  <si>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</si>
  <si>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</si>
  <si>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</si>
  <si>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</si>
  <si>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</si>
  <si>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</si>
  <si>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</si>
  <si>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</si>
  <si>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</si>
  <si>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Lic. REYNALDO JAVIER</t>
  </si>
  <si>
    <t xml:space="preserve">ENCARGADO DEL DEPARTAMENTO DE CONTABILIDAD </t>
  </si>
  <si>
    <t xml:space="preserve">Ejecución de Gastos y Aplicaciones Financieras </t>
  </si>
  <si>
    <t>Fecha de registro: hasta el [28] de [FEBRERO] del [2023]</t>
  </si>
  <si>
    <t>Fecha de imputación: hasta el [01] de [FEBRERO]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</si>
</sst>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0" fillId="3" borderId="0" xfId="0" applyNumberFormat="1" applyFont="1" applyFill="1" applyBorder="1" applyAlignment="1">
      <alignment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4" fontId="12" fillId="0" borderId="0" xfId="1" applyNumberFormat="1" applyFont="1"/>
    <xf numFmtId="4" fontId="11" fillId="0" borderId="0" xfId="1" applyNumberFormat="1" applyFont="1" applyAlignment="1">
      <alignment vertical="center" wrapText="1"/>
    </xf>
    <xf numFmtId="4" fontId="12" fillId="0" borderId="0" xfId="1" applyNumberFormat="1" applyFont="1" applyAlignment="1">
      <alignment wrapText="1"/>
    </xf>
    <xf numFmtId="4" fontId="12" fillId="0" borderId="0" xfId="0" applyNumberFormat="1" applyFont="1" applyAlignment="1">
      <alignment horizontal="left" vertical="center" wrapText="1" indent="2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2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3" borderId="2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4" fontId="13" fillId="0" borderId="0" xfId="0" applyNumberFormat="1" applyFont="1" applyAlignment="1">
      <alignment horizontal="left" vertical="center" wrapText="1" indent="2"/>
    </xf>
    <xf numFmtId="4" fontId="13" fillId="0" borderId="0" xfId="1" applyNumberFormat="1" applyFont="1"/>
    <xf numFmtId="4" fontId="13" fillId="0" borderId="0" xfId="0" applyNumberFormat="1" applyFont="1"/>
    <xf numFmtId="4" fontId="13" fillId="0" borderId="0" xfId="1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wrapText="1"/>
    </xf>
    <xf numFmtId="4" fontId="13" fillId="0" borderId="0" xfId="1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1" fillId="4" borderId="0" xfId="0" applyNumberFormat="1" applyFont="1" applyFill="1" applyAlignment="1">
      <alignment vertical="center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</cellXfs>
  <cellStyles count="7">
    <cellStyle name="Millares" xfId="1" builtinId="3"/>
    <cellStyle name="Millares 2" xfId="4" xr:uid="{00000000-0005-0000-0000-000001000000}"/>
    <cellStyle name="Millares 2 2" xfId="5" xr:uid="{00000000-0005-0000-0000-000002000000}"/>
    <cellStyle name="Normal" xfId="0" builtinId="0"/>
    <cellStyle name="Normal 2" xfId="6" xr:uid="{00000000-0005-0000-0000-000004000000}"/>
    <cellStyle name="Normal 2 2" xfId="3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294481</xdr:colOff>
      <xdr:row>0</xdr:row>
      <xdr:rowOff>69055</xdr:rowOff>
    </xdr:from>
    <xdr:to>
      <xdr:col>7</xdr:col>
      <xdr:colOff>84930</xdr:colOff>
      <xdr:row>3</xdr:row>
      <xdr:rowOff>105566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866606" y="69055"/>
          <a:ext cx="1485899" cy="9413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992189</xdr:colOff>
      <xdr:row>5</xdr:row>
      <xdr:rowOff>19843</xdr:rowOff>
    </xdr:from>
    <xdr:to>
      <xdr:col>7</xdr:col>
      <xdr:colOff>976314</xdr:colOff>
      <xdr:row>5</xdr:row>
      <xdr:rowOff>83343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5573714" y="1639093"/>
          <a:ext cx="2536825" cy="6350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276225</xdr:colOff>
      <xdr:row>92</xdr:row>
      <xdr:rowOff>104775</xdr:rowOff>
    </xdr:from>
    <xdr:to>
      <xdr:col>8</xdr:col>
      <xdr:colOff>638175</xdr:colOff>
      <xdr:row>97</xdr:row>
      <xdr:rowOff>123824</xdr:rowOff>
    </xdr:to>
    <xdr:pic>
      <xdr:nvPicPr>
        <xdr:cNvPr id="4" name="4 Imagen" descr="bf8b693f-e1c7-495c-bb54-1e02ecce1c63.jpg">
          <a:extLst>
            <a:ext uri="{FF2B5EF4-FFF2-40B4-BE49-F238E27FC236}">
              <a16:creationId xmlns:a16="http://schemas.microsoft.com/office/drawing/2014/main" id="{F6C73802-4AD1-424F-B428-CC754209D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 bright="20000"/>
        </a:blip>
        <a:stretch>
          <a:fillRect/>
        </a:stretch>
      </xdr:blipFill>
      <xdr:spPr>
        <a:xfrm>
          <a:off x="5000625" y="32061150"/>
          <a:ext cx="3752850" cy="971549"/>
        </a:xfrm>
        <a:prstGeom prst="rect">
          <a:avLst/>
        </a:prstGeom>
      </xdr:spPr>
    </xdr:pic>
    <xdr:clientData/>
  </xdr:twoCellAnchor>
  <xdr:twoCellAnchor editAs="oneCell">
    <xdr:from>
      <xdr:col>9</xdr:col>
      <xdr:colOff>495300</xdr:colOff>
      <xdr:row>88</xdr:row>
      <xdr:rowOff>142875</xdr:rowOff>
    </xdr:from>
    <xdr:to>
      <xdr:col>12</xdr:col>
      <xdr:colOff>647700</xdr:colOff>
      <xdr:row>101</xdr:row>
      <xdr:rowOff>57150</xdr:rowOff>
    </xdr:to>
    <xdr:pic>
      <xdr:nvPicPr>
        <xdr:cNvPr id="5" name="5 Imagen" descr="b4bc81a8-c19a-4258-9a62-01eca0bac955.jpg">
          <a:extLst>
            <a:ext uri="{FF2B5EF4-FFF2-40B4-BE49-F238E27FC236}">
              <a16:creationId xmlns:a16="http://schemas.microsoft.com/office/drawing/2014/main" id="{99A59E0A-F875-467F-855B-18DF811C4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 bright="30000" contrast="-20000"/>
        </a:blip>
        <a:stretch>
          <a:fillRect/>
        </a:stretch>
      </xdr:blipFill>
      <xdr:spPr>
        <a:xfrm>
          <a:off x="9458325" y="31337250"/>
          <a:ext cx="2762250" cy="2457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Z124"/>
  <sheetViews>
    <sheetView showGridLines="0" tabSelected="1" view="pageBreakPreview" zoomScale="48" zoomScaleNormal="48" zoomScaleSheetLayoutView="48" workbookViewId="0">
      <selection activeCell="C97" sqref="C97"/>
    </sheetView>
  </sheetViews>
  <sheetFormatPr baseColWidth="10" defaultColWidth="9.140625" defaultRowHeight="15" x14ac:dyDescent="0.25"/>
  <cols>
    <col min="1" max="1" width="32.7109375" style="4" customWidth="1"/>
    <col min="2" max="2" width="13.7109375" style="4" bestFit="1" customWidth="1"/>
    <col min="3" max="3" width="12.7109375" style="4" bestFit="1" customWidth="1"/>
    <col min="4" max="10" width="12.7109375" style="4" customWidth="1"/>
    <col min="11" max="11" width="13.7109375" style="4" customWidth="1"/>
    <col min="12" max="12" width="12.7109375" style="5" customWidth="1"/>
    <col min="13" max="13" width="12.85546875" style="4" customWidth="1"/>
    <col min="14" max="14" width="12.7109375" style="4" bestFit="1" customWidth="1"/>
    <col min="15" max="15" width="0.140625" customWidth="1"/>
    <col min="16" max="18" width="6" hidden="1" customWidth="1"/>
    <col min="19" max="19" width="4.85546875" hidden="1" customWidth="1"/>
    <col min="20" max="23" width="6" hidden="1" customWidth="1"/>
    <col min="24" max="25" width="7" hidden="1" customWidth="1"/>
    <col min="26" max="26" width="11.7109375" bestFit="1" customWidth="1"/>
  </cols>
  <sheetData>
    <row r="2" spans="1:26" ht="18.75" customHeight="1" x14ac:dyDescent="0.25">
      <c r="B2" s="25"/>
      <c r="C2" s="25"/>
      <c r="D2" s="39"/>
      <c r="E2" s="39"/>
      <c r="F2" s="39"/>
      <c r="G2" s="39"/>
      <c r="H2" s="39"/>
      <c r="I2" s="25"/>
      <c r="J2" s="25"/>
      <c r="K2" s="25"/>
      <c r="L2" s="25"/>
      <c r="M2" s="25"/>
      <c r="N2" s="25"/>
    </row>
    <row r="3" spans="1:26" ht="37.5" customHeight="1" x14ac:dyDescent="0.25">
      <c r="B3" s="25"/>
      <c r="C3" s="25"/>
      <c r="D3" s="39"/>
      <c r="E3" s="39"/>
      <c r="F3" s="39"/>
      <c r="G3" s="39"/>
      <c r="H3" s="39"/>
      <c r="I3" s="25"/>
      <c r="J3" s="25"/>
      <c r="K3" s="25"/>
      <c r="L3" s="25"/>
      <c r="M3" s="25"/>
      <c r="N3" s="25"/>
    </row>
    <row r="4" spans="1:26" ht="37.5" customHeight="1" x14ac:dyDescent="0.25">
      <c r="A4" s="40" t="s">
        <v>99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26" ht="18.75" customHeight="1" x14ac:dyDescent="0.25">
      <c r="A5" s="41" t="s">
        <v>100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26" ht="20.25" x14ac:dyDescent="0.25">
      <c r="A6" s="42" t="s">
        <v>101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26" ht="10.5" customHeight="1" x14ac:dyDescent="0.25">
      <c r="B7" s="25"/>
      <c r="C7" s="25"/>
      <c r="D7" s="39"/>
      <c r="E7" s="39"/>
      <c r="F7" s="39"/>
      <c r="G7" s="39"/>
      <c r="H7" s="39"/>
      <c r="I7" s="25"/>
      <c r="J7" s="25"/>
      <c r="K7" s="25"/>
      <c r="L7" s="25"/>
      <c r="M7" s="25"/>
      <c r="N7" s="25"/>
    </row>
    <row r="8" spans="1:26" ht="19.5" customHeight="1" x14ac:dyDescent="0.25">
      <c r="A8" s="43" t="s">
        <v>104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26" ht="20.25" x14ac:dyDescent="0.3">
      <c r="A9" s="44" t="s">
        <v>36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26" ht="19.5" customHeight="1" x14ac:dyDescent="0.25">
      <c r="A10" s="8" t="s">
        <v>0</v>
      </c>
      <c r="B10" s="9" t="s">
        <v>97</v>
      </c>
      <c r="C10" s="9" t="s">
        <v>79</v>
      </c>
      <c r="D10" s="9" t="s">
        <v>80</v>
      </c>
      <c r="E10" s="9" t="s">
        <v>81</v>
      </c>
      <c r="F10" s="9" t="s">
        <v>82</v>
      </c>
      <c r="G10" s="9" t="s">
        <v>83</v>
      </c>
      <c r="H10" s="9" t="s">
        <v>84</v>
      </c>
      <c r="I10" s="9" t="s">
        <v>85</v>
      </c>
      <c r="J10" s="9" t="s">
        <v>86</v>
      </c>
      <c r="K10" s="9" t="s">
        <v>87</v>
      </c>
      <c r="L10" s="9" t="s">
        <v>88</v>
      </c>
      <c r="M10" s="9" t="s">
        <v>89</v>
      </c>
      <c r="N10" s="9" t="s">
        <v>90</v>
      </c>
      <c r="X10" s="3"/>
      <c r="Y10" s="3"/>
    </row>
    <row r="11" spans="1:26" x14ac:dyDescent="0.25">
      <c r="A11" s="10" t="s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25.5" x14ac:dyDescent="0.25">
      <c r="A12" s="12" t="s">
        <v>2</v>
      </c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5"/>
      <c r="M12" s="13"/>
      <c r="N12" s="13"/>
      <c r="P12" s="2"/>
    </row>
    <row r="13" spans="1:26" x14ac:dyDescent="0.25">
      <c r="A13" s="30" t="s">
        <v>3</v>
      </c>
      <c r="B13" s="31">
        <f>+SUM(C13:N13)</f>
        <v>16077833.26</v>
      </c>
      <c r="C13" s="32">
        <v>8045916.6299999999</v>
      </c>
      <c r="D13" s="33">
        <v>8031916.6299999999</v>
      </c>
      <c r="E13" s="31"/>
      <c r="F13" s="31"/>
      <c r="G13" s="31"/>
      <c r="H13" s="31"/>
      <c r="I13" s="31"/>
      <c r="J13" s="31"/>
      <c r="K13" s="31"/>
      <c r="L13" s="32"/>
      <c r="M13" s="31"/>
      <c r="N13" s="31"/>
      <c r="Z13" s="4"/>
    </row>
    <row r="14" spans="1:26" x14ac:dyDescent="0.25">
      <c r="A14" s="30" t="s">
        <v>4</v>
      </c>
      <c r="B14" s="31">
        <f>+SUM(C14:N14)</f>
        <v>1689235</v>
      </c>
      <c r="C14" s="32">
        <v>844617.5</v>
      </c>
      <c r="D14" s="34">
        <v>844617.5</v>
      </c>
      <c r="E14" s="32"/>
      <c r="F14" s="32"/>
      <c r="G14" s="32"/>
      <c r="H14" s="32"/>
      <c r="I14" s="31"/>
      <c r="J14" s="31"/>
      <c r="K14" s="31"/>
      <c r="L14" s="35"/>
      <c r="M14" s="32"/>
      <c r="N14" s="17"/>
      <c r="Z14" s="4"/>
    </row>
    <row r="15" spans="1:26" ht="24" x14ac:dyDescent="0.25">
      <c r="A15" s="30" t="s">
        <v>37</v>
      </c>
      <c r="B15" s="31">
        <f t="shared" ref="B15:B76" si="0">+SUM(C15:N15)</f>
        <v>0</v>
      </c>
      <c r="C15" s="32"/>
      <c r="D15" s="35"/>
      <c r="E15" s="32"/>
      <c r="F15" s="32"/>
      <c r="G15" s="32"/>
      <c r="H15" s="32"/>
      <c r="I15" s="32"/>
      <c r="J15" s="32"/>
      <c r="K15" s="32"/>
      <c r="L15" s="35"/>
      <c r="M15" s="32"/>
      <c r="N15" s="17"/>
      <c r="Z15" s="4"/>
    </row>
    <row r="16" spans="1:26" ht="24" x14ac:dyDescent="0.25">
      <c r="A16" s="30" t="s">
        <v>5</v>
      </c>
      <c r="B16" s="31">
        <f t="shared" si="0"/>
        <v>0</v>
      </c>
      <c r="C16" s="32"/>
      <c r="D16" s="34"/>
      <c r="E16" s="32"/>
      <c r="F16" s="32"/>
      <c r="G16" s="32"/>
      <c r="H16" s="32"/>
      <c r="I16" s="32"/>
      <c r="J16" s="32"/>
      <c r="K16" s="32"/>
      <c r="L16" s="35"/>
      <c r="M16" s="32"/>
      <c r="N16" s="17"/>
    </row>
    <row r="17" spans="1:14" ht="24" x14ac:dyDescent="0.25">
      <c r="A17" s="30" t="s">
        <v>6</v>
      </c>
      <c r="B17" s="36">
        <f t="shared" si="0"/>
        <v>2460569.64</v>
      </c>
      <c r="C17" s="37">
        <v>1231362.1200000001</v>
      </c>
      <c r="D17" s="34">
        <v>1229207.52</v>
      </c>
      <c r="E17" s="37"/>
      <c r="F17" s="37"/>
      <c r="G17" s="37"/>
      <c r="H17" s="37"/>
      <c r="I17" s="37"/>
      <c r="J17" s="36"/>
      <c r="K17" s="36"/>
      <c r="L17" s="34"/>
      <c r="M17" s="37"/>
      <c r="N17" s="19"/>
    </row>
    <row r="18" spans="1:14" ht="25.5" x14ac:dyDescent="0.25">
      <c r="A18" s="12" t="s">
        <v>7</v>
      </c>
      <c r="B18" s="13"/>
      <c r="C18" s="17"/>
      <c r="D18" s="20"/>
      <c r="E18" s="17"/>
      <c r="F18" s="17"/>
      <c r="G18" s="17"/>
      <c r="H18" s="17"/>
      <c r="I18" s="17"/>
      <c r="J18" s="17"/>
      <c r="K18" s="17"/>
      <c r="L18" s="18"/>
      <c r="M18" s="17"/>
      <c r="N18" s="17"/>
    </row>
    <row r="19" spans="1:14" x14ac:dyDescent="0.25">
      <c r="A19" s="30" t="s">
        <v>8</v>
      </c>
      <c r="B19" s="31">
        <f t="shared" si="0"/>
        <v>2539783.73</v>
      </c>
      <c r="C19" s="32">
        <v>1222724.47</v>
      </c>
      <c r="D19" s="34">
        <v>1317059.26</v>
      </c>
      <c r="E19" s="32"/>
      <c r="F19" s="32"/>
      <c r="G19" s="32"/>
      <c r="H19" s="32"/>
      <c r="I19" s="32"/>
      <c r="J19" s="31"/>
      <c r="K19" s="31"/>
      <c r="L19" s="35"/>
      <c r="M19" s="32"/>
      <c r="N19" s="32"/>
    </row>
    <row r="20" spans="1:14" ht="24" x14ac:dyDescent="0.25">
      <c r="A20" s="30" t="s">
        <v>9</v>
      </c>
      <c r="B20" s="36">
        <f t="shared" si="0"/>
        <v>0</v>
      </c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2"/>
      <c r="N20" s="32"/>
    </row>
    <row r="21" spans="1:14" x14ac:dyDescent="0.25">
      <c r="A21" s="30" t="s">
        <v>10</v>
      </c>
      <c r="B21" s="31">
        <f t="shared" si="0"/>
        <v>0</v>
      </c>
      <c r="C21" s="32"/>
      <c r="D21" s="32"/>
      <c r="E21" s="32"/>
      <c r="F21" s="32"/>
      <c r="G21" s="35"/>
      <c r="H21" s="32"/>
      <c r="I21" s="35"/>
      <c r="J21" s="35"/>
      <c r="K21" s="35"/>
      <c r="L21" s="35"/>
      <c r="M21" s="32"/>
      <c r="N21" s="32"/>
    </row>
    <row r="22" spans="1:14" ht="24" x14ac:dyDescent="0.25">
      <c r="A22" s="30" t="s">
        <v>11</v>
      </c>
      <c r="B22" s="36">
        <f t="shared" si="0"/>
        <v>0</v>
      </c>
      <c r="C22" s="32"/>
      <c r="D22" s="32"/>
      <c r="E22" s="32"/>
      <c r="F22" s="32"/>
      <c r="G22" s="32"/>
      <c r="H22" s="37"/>
      <c r="I22" s="37"/>
      <c r="J22" s="36"/>
      <c r="K22" s="35"/>
      <c r="L22" s="35"/>
      <c r="M22" s="32"/>
      <c r="N22" s="32"/>
    </row>
    <row r="23" spans="1:14" x14ac:dyDescent="0.25">
      <c r="A23" s="30" t="s">
        <v>12</v>
      </c>
      <c r="B23" s="36">
        <f t="shared" si="0"/>
        <v>0</v>
      </c>
      <c r="C23" s="32"/>
      <c r="D23" s="32"/>
      <c r="E23" s="32"/>
      <c r="F23" s="32"/>
      <c r="G23" s="32"/>
      <c r="H23" s="37"/>
      <c r="I23" s="37"/>
      <c r="J23" s="31"/>
      <c r="K23" s="31"/>
      <c r="L23" s="34"/>
      <c r="M23" s="32"/>
      <c r="N23" s="32"/>
    </row>
    <row r="24" spans="1:14" x14ac:dyDescent="0.25">
      <c r="A24" s="30" t="s">
        <v>13</v>
      </c>
      <c r="B24" s="31">
        <f t="shared" si="0"/>
        <v>0</v>
      </c>
      <c r="C24" s="32"/>
      <c r="D24" s="34"/>
      <c r="E24" s="32"/>
      <c r="F24" s="32"/>
      <c r="G24" s="32"/>
      <c r="H24" s="32"/>
      <c r="I24" s="32"/>
      <c r="J24" s="32"/>
      <c r="K24" s="31"/>
      <c r="L24" s="32"/>
      <c r="M24" s="32"/>
      <c r="N24" s="32"/>
    </row>
    <row r="25" spans="1:14" ht="48" x14ac:dyDescent="0.25">
      <c r="A25" s="30" t="s">
        <v>14</v>
      </c>
      <c r="B25" s="37">
        <f t="shared" si="0"/>
        <v>0</v>
      </c>
      <c r="C25" s="37"/>
      <c r="D25" s="34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ht="36" x14ac:dyDescent="0.25">
      <c r="A26" s="30" t="s">
        <v>15</v>
      </c>
      <c r="B26" s="36">
        <f t="shared" si="0"/>
        <v>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24" x14ac:dyDescent="0.25">
      <c r="A27" s="30" t="s">
        <v>38</v>
      </c>
      <c r="B27" s="36">
        <f t="shared" si="0"/>
        <v>0</v>
      </c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</row>
    <row r="28" spans="1:14" ht="23.25" customHeight="1" x14ac:dyDescent="0.25">
      <c r="A28" s="12" t="s">
        <v>16</v>
      </c>
      <c r="B28" s="13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24" x14ac:dyDescent="0.25">
      <c r="A29" s="30" t="s">
        <v>17</v>
      </c>
      <c r="B29" s="36">
        <f t="shared" si="0"/>
        <v>799740</v>
      </c>
      <c r="C29" s="37">
        <v>399900</v>
      </c>
      <c r="D29" s="34">
        <v>399840</v>
      </c>
      <c r="E29" s="37"/>
      <c r="F29" s="37"/>
      <c r="G29" s="37"/>
      <c r="H29" s="37"/>
      <c r="I29" s="37"/>
      <c r="J29" s="36"/>
      <c r="K29" s="36"/>
      <c r="L29" s="34"/>
      <c r="M29" s="37"/>
      <c r="N29" s="37"/>
    </row>
    <row r="30" spans="1:14" x14ac:dyDescent="0.25">
      <c r="A30" s="30" t="s">
        <v>18</v>
      </c>
      <c r="B30" s="36">
        <f t="shared" si="0"/>
        <v>0</v>
      </c>
      <c r="C30" s="32"/>
      <c r="D30" s="32"/>
      <c r="E30" s="37"/>
      <c r="F30" s="37"/>
      <c r="G30" s="37"/>
      <c r="H30" s="37"/>
      <c r="I30" s="37"/>
      <c r="J30" s="37"/>
      <c r="K30" s="37"/>
      <c r="L30" s="34"/>
      <c r="M30" s="37"/>
      <c r="N30" s="37"/>
    </row>
    <row r="31" spans="1:14" ht="24" x14ac:dyDescent="0.25">
      <c r="A31" s="30" t="s">
        <v>19</v>
      </c>
      <c r="B31" s="36">
        <f t="shared" si="0"/>
        <v>0</v>
      </c>
      <c r="C31" s="32"/>
      <c r="D31" s="34"/>
      <c r="E31" s="37"/>
      <c r="F31" s="37"/>
      <c r="G31" s="37"/>
      <c r="H31" s="37"/>
      <c r="I31" s="37"/>
      <c r="J31" s="36"/>
      <c r="K31" s="36"/>
      <c r="L31" s="34"/>
      <c r="M31" s="37"/>
      <c r="N31" s="37"/>
    </row>
    <row r="32" spans="1:14" ht="24" x14ac:dyDescent="0.25">
      <c r="A32" s="30" t="s">
        <v>20</v>
      </c>
      <c r="B32" s="36">
        <f t="shared" si="0"/>
        <v>0</v>
      </c>
      <c r="C32" s="32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24" x14ac:dyDescent="0.25">
      <c r="A33" s="30" t="s">
        <v>21</v>
      </c>
      <c r="B33" s="36">
        <f t="shared" si="0"/>
        <v>0</v>
      </c>
      <c r="C33" s="32"/>
      <c r="D33" s="34"/>
      <c r="E33" s="37"/>
      <c r="F33" s="37"/>
      <c r="G33" s="37"/>
      <c r="H33" s="37"/>
      <c r="I33" s="37"/>
      <c r="J33" s="36"/>
      <c r="K33" s="36"/>
      <c r="L33" s="34"/>
      <c r="M33" s="37"/>
      <c r="N33" s="37"/>
    </row>
    <row r="34" spans="1:14" ht="36" x14ac:dyDescent="0.25">
      <c r="A34" s="30" t="s">
        <v>22</v>
      </c>
      <c r="B34" s="36">
        <f t="shared" si="0"/>
        <v>0</v>
      </c>
      <c r="C34" s="32"/>
      <c r="D34" s="34"/>
      <c r="E34" s="37"/>
      <c r="F34" s="37"/>
      <c r="G34" s="37"/>
      <c r="H34" s="37"/>
      <c r="I34" s="37"/>
      <c r="J34" s="36"/>
      <c r="K34" s="37"/>
      <c r="L34" s="34"/>
      <c r="M34" s="37"/>
      <c r="N34" s="37"/>
    </row>
    <row r="35" spans="1:14" ht="36" x14ac:dyDescent="0.25">
      <c r="A35" s="30" t="s">
        <v>23</v>
      </c>
      <c r="B35" s="36">
        <f t="shared" si="0"/>
        <v>0</v>
      </c>
      <c r="C35" s="37"/>
      <c r="D35" s="34"/>
      <c r="E35" s="37"/>
      <c r="F35" s="37"/>
      <c r="G35" s="37"/>
      <c r="H35" s="37"/>
      <c r="I35" s="37"/>
      <c r="J35" s="36"/>
      <c r="K35" s="36"/>
      <c r="L35" s="34"/>
      <c r="M35" s="37"/>
      <c r="N35" s="37"/>
    </row>
    <row r="36" spans="1:14" ht="48" x14ac:dyDescent="0.25">
      <c r="A36" s="30" t="s">
        <v>39</v>
      </c>
      <c r="B36" s="36">
        <f t="shared" si="0"/>
        <v>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24" x14ac:dyDescent="0.25">
      <c r="A37" s="30" t="s">
        <v>24</v>
      </c>
      <c r="B37" s="36">
        <f t="shared" si="0"/>
        <v>0</v>
      </c>
      <c r="C37" s="32"/>
      <c r="D37" s="37"/>
      <c r="E37" s="37"/>
      <c r="F37" s="37"/>
      <c r="G37" s="37"/>
      <c r="H37" s="37"/>
      <c r="I37" s="37"/>
      <c r="J37" s="36"/>
      <c r="K37" s="36"/>
      <c r="L37" s="34"/>
      <c r="M37" s="37"/>
      <c r="N37" s="37"/>
    </row>
    <row r="38" spans="1:14" ht="25.5" x14ac:dyDescent="0.25">
      <c r="A38" s="12" t="s">
        <v>25</v>
      </c>
      <c r="B38" s="13"/>
      <c r="C38" s="32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</row>
    <row r="39" spans="1:14" ht="36" x14ac:dyDescent="0.25">
      <c r="A39" s="30" t="s">
        <v>26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ht="36" x14ac:dyDescent="0.25">
      <c r="A40" s="30" t="s">
        <v>40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ht="36" x14ac:dyDescent="0.25">
      <c r="A41" s="30" t="s">
        <v>41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36" x14ac:dyDescent="0.25">
      <c r="A42" s="30" t="s">
        <v>42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ht="36" x14ac:dyDescent="0.25">
      <c r="A43" s="30" t="s">
        <v>43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36" x14ac:dyDescent="0.25">
      <c r="A44" s="30" t="s">
        <v>27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ht="38.25" x14ac:dyDescent="0.25">
      <c r="A45" s="16" t="s">
        <v>44</v>
      </c>
      <c r="B45" s="13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25.5" x14ac:dyDescent="0.25">
      <c r="A46" s="12" t="s">
        <v>45</v>
      </c>
      <c r="B46" s="13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24" x14ac:dyDescent="0.25">
      <c r="A47" s="30" t="s">
        <v>46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36" x14ac:dyDescent="0.25">
      <c r="A48" s="30" t="s">
        <v>47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36" x14ac:dyDescent="0.25">
      <c r="A49" s="30" t="s">
        <v>48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36" x14ac:dyDescent="0.25">
      <c r="A50" s="30" t="s">
        <v>49</v>
      </c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36" x14ac:dyDescent="0.25">
      <c r="A51" s="30" t="s">
        <v>50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24" x14ac:dyDescent="0.25">
      <c r="A52" s="30" t="s">
        <v>51</v>
      </c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36" x14ac:dyDescent="0.25">
      <c r="A53" s="30" t="s">
        <v>52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25.5" x14ac:dyDescent="0.25">
      <c r="A54" s="12" t="s">
        <v>28</v>
      </c>
      <c r="B54" s="13"/>
      <c r="C54" s="32"/>
      <c r="D54" s="17"/>
      <c r="E54" s="17"/>
      <c r="F54" s="17"/>
      <c r="G54" s="17"/>
      <c r="H54" s="17"/>
      <c r="I54" s="17"/>
      <c r="J54" s="17"/>
      <c r="K54" s="17"/>
      <c r="L54" s="18"/>
      <c r="M54" s="17"/>
      <c r="N54" s="17"/>
    </row>
    <row r="55" spans="1:14" x14ac:dyDescent="0.25">
      <c r="A55" s="30" t="s">
        <v>29</v>
      </c>
      <c r="B55" s="31">
        <f t="shared" si="0"/>
        <v>0</v>
      </c>
      <c r="C55" s="32"/>
      <c r="D55" s="32"/>
      <c r="E55" s="32"/>
      <c r="F55" s="32"/>
      <c r="G55" s="32"/>
      <c r="H55" s="32"/>
      <c r="I55" s="32"/>
      <c r="J55" s="31"/>
      <c r="K55" s="32"/>
      <c r="L55" s="35"/>
      <c r="M55" s="32"/>
      <c r="N55" s="32"/>
    </row>
    <row r="56" spans="1:14" ht="24" x14ac:dyDescent="0.25">
      <c r="A56" s="30" t="s">
        <v>30</v>
      </c>
      <c r="B56" s="36">
        <f>+SUM(C56:N56)</f>
        <v>0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2"/>
    </row>
    <row r="57" spans="1:14" ht="24" x14ac:dyDescent="0.25">
      <c r="A57" s="30" t="s">
        <v>31</v>
      </c>
      <c r="B57" s="36">
        <f t="shared" si="0"/>
        <v>0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36" x14ac:dyDescent="0.25">
      <c r="A58" s="30" t="s">
        <v>32</v>
      </c>
      <c r="B58" s="31">
        <f t="shared" si="0"/>
        <v>0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1:14" ht="24" x14ac:dyDescent="0.25">
      <c r="A59" s="30" t="s">
        <v>33</v>
      </c>
      <c r="B59" s="31">
        <f t="shared" si="0"/>
        <v>0</v>
      </c>
      <c r="C59" s="32"/>
      <c r="D59" s="32"/>
      <c r="E59" s="32"/>
      <c r="F59" s="32"/>
      <c r="G59" s="32"/>
      <c r="H59" s="32"/>
      <c r="I59" s="32"/>
      <c r="J59" s="31"/>
      <c r="K59" s="32"/>
      <c r="L59" s="32"/>
      <c r="M59" s="32"/>
      <c r="N59" s="32"/>
    </row>
    <row r="60" spans="1:14" ht="24" x14ac:dyDescent="0.25">
      <c r="A60" s="30" t="s">
        <v>53</v>
      </c>
      <c r="B60" s="31">
        <f t="shared" si="0"/>
        <v>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24" x14ac:dyDescent="0.25">
      <c r="A61" s="30" t="s">
        <v>54</v>
      </c>
      <c r="B61" s="31">
        <f t="shared" si="0"/>
        <v>0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x14ac:dyDescent="0.25">
      <c r="A62" s="30" t="s">
        <v>34</v>
      </c>
      <c r="B62" s="31">
        <f t="shared" si="0"/>
        <v>0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36" x14ac:dyDescent="0.25">
      <c r="A63" s="30" t="s">
        <v>55</v>
      </c>
      <c r="B63" s="36">
        <f t="shared" si="0"/>
        <v>0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x14ac:dyDescent="0.25">
      <c r="A64" s="12" t="s">
        <v>56</v>
      </c>
      <c r="B64" s="13"/>
      <c r="C64" s="32"/>
      <c r="D64" s="17"/>
      <c r="E64" s="17"/>
      <c r="F64" s="17"/>
      <c r="G64" s="17"/>
      <c r="H64" s="17"/>
      <c r="I64" s="17"/>
      <c r="J64" s="17"/>
      <c r="K64" s="17"/>
      <c r="L64" s="18"/>
      <c r="M64" s="17"/>
      <c r="N64" s="17"/>
    </row>
    <row r="65" spans="1:14" x14ac:dyDescent="0.25">
      <c r="A65" s="30" t="s">
        <v>57</v>
      </c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5"/>
      <c r="M65" s="32"/>
      <c r="N65" s="32"/>
    </row>
    <row r="66" spans="1:14" x14ac:dyDescent="0.25">
      <c r="A66" s="30" t="s">
        <v>58</v>
      </c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5"/>
      <c r="M66" s="32"/>
      <c r="N66" s="32"/>
    </row>
    <row r="67" spans="1:14" ht="24" x14ac:dyDescent="0.25">
      <c r="A67" s="30" t="s">
        <v>59</v>
      </c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5"/>
      <c r="M67" s="32"/>
      <c r="N67" s="32"/>
    </row>
    <row r="68" spans="1:14" ht="48" x14ac:dyDescent="0.25">
      <c r="A68" s="30" t="s">
        <v>60</v>
      </c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5"/>
      <c r="M68" s="32"/>
      <c r="N68" s="32"/>
    </row>
    <row r="69" spans="1:14" ht="48.75" customHeight="1" x14ac:dyDescent="0.25">
      <c r="A69" s="12" t="s">
        <v>61</v>
      </c>
      <c r="B69" s="13"/>
      <c r="C69" s="32"/>
      <c r="D69" s="17"/>
      <c r="E69" s="17"/>
      <c r="F69" s="17"/>
      <c r="G69" s="17"/>
      <c r="H69" s="17"/>
      <c r="I69" s="17"/>
      <c r="J69" s="17"/>
      <c r="K69" s="17"/>
      <c r="L69" s="18"/>
      <c r="M69" s="17"/>
      <c r="N69" s="17"/>
    </row>
    <row r="70" spans="1:14" ht="24" x14ac:dyDescent="0.25">
      <c r="A70" s="30" t="s">
        <v>62</v>
      </c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5"/>
      <c r="M70" s="32"/>
      <c r="N70" s="32"/>
    </row>
    <row r="71" spans="1:14" ht="36" x14ac:dyDescent="0.25">
      <c r="A71" s="30" t="s">
        <v>63</v>
      </c>
      <c r="B71" s="31"/>
      <c r="C71" s="32"/>
      <c r="D71" s="32"/>
      <c r="E71" s="32"/>
      <c r="F71" s="32"/>
      <c r="G71" s="32"/>
      <c r="H71" s="32"/>
      <c r="I71" s="32"/>
      <c r="J71" s="32"/>
      <c r="K71" s="32"/>
      <c r="L71" s="35"/>
      <c r="M71" s="32"/>
      <c r="N71" s="32"/>
    </row>
    <row r="72" spans="1:14" x14ac:dyDescent="0.25">
      <c r="A72" s="12" t="s">
        <v>64</v>
      </c>
      <c r="B72" s="13"/>
      <c r="C72" s="32"/>
      <c r="D72" s="17"/>
      <c r="E72" s="17"/>
      <c r="F72" s="17"/>
      <c r="G72" s="17"/>
      <c r="H72" s="17"/>
      <c r="I72" s="17"/>
      <c r="J72" s="17"/>
      <c r="K72" s="17"/>
      <c r="L72" s="18"/>
      <c r="M72" s="17"/>
      <c r="N72" s="17"/>
    </row>
    <row r="73" spans="1:14" ht="32.25" customHeight="1" x14ac:dyDescent="0.25">
      <c r="A73" s="30" t="s">
        <v>65</v>
      </c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5"/>
      <c r="M73" s="32"/>
      <c r="N73" s="32"/>
    </row>
    <row r="74" spans="1:14" ht="24" x14ac:dyDescent="0.25">
      <c r="A74" s="30" t="s">
        <v>66</v>
      </c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5"/>
      <c r="M74" s="32"/>
      <c r="N74" s="32"/>
    </row>
    <row r="75" spans="1:14" ht="36" x14ac:dyDescent="0.25">
      <c r="A75" s="30" t="s">
        <v>67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5"/>
      <c r="M75" s="32"/>
      <c r="N75" s="32"/>
    </row>
    <row r="76" spans="1:14" x14ac:dyDescent="0.25">
      <c r="A76" s="21" t="s">
        <v>35</v>
      </c>
      <c r="B76" s="22">
        <f t="shared" si="0"/>
        <v>23567161.629999999</v>
      </c>
      <c r="C76" s="22">
        <f t="shared" ref="C76:N76" si="1">SUM(C13:C75)</f>
        <v>11744520.720000001</v>
      </c>
      <c r="D76" s="22">
        <f t="shared" si="1"/>
        <v>11822640.909999998</v>
      </c>
      <c r="E76" s="22">
        <f t="shared" si="1"/>
        <v>0</v>
      </c>
      <c r="F76" s="22">
        <f t="shared" si="1"/>
        <v>0</v>
      </c>
      <c r="G76" s="22">
        <f t="shared" si="1"/>
        <v>0</v>
      </c>
      <c r="H76" s="22">
        <f t="shared" si="1"/>
        <v>0</v>
      </c>
      <c r="I76" s="22">
        <f t="shared" si="1"/>
        <v>0</v>
      </c>
      <c r="J76" s="22">
        <f t="shared" si="1"/>
        <v>0</v>
      </c>
      <c r="K76" s="22">
        <f t="shared" si="1"/>
        <v>0</v>
      </c>
      <c r="L76" s="22">
        <f t="shared" si="1"/>
        <v>0</v>
      </c>
      <c r="M76" s="22">
        <f t="shared" si="1"/>
        <v>0</v>
      </c>
      <c r="N76" s="22">
        <f t="shared" si="1"/>
        <v>0</v>
      </c>
    </row>
    <row r="77" spans="1:14" x14ac:dyDescent="0.25">
      <c r="A77" s="10" t="s">
        <v>68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 ht="25.5" x14ac:dyDescent="0.25">
      <c r="A78" s="12" t="s">
        <v>69</v>
      </c>
      <c r="B78" s="17"/>
      <c r="C78" s="20"/>
      <c r="D78" s="17"/>
      <c r="E78" s="17"/>
      <c r="F78" s="17"/>
      <c r="G78" s="17"/>
      <c r="H78" s="17"/>
      <c r="I78" s="17"/>
      <c r="J78" s="17"/>
      <c r="K78" s="17"/>
      <c r="L78" s="18"/>
      <c r="M78" s="17"/>
      <c r="N78" s="17"/>
    </row>
    <row r="79" spans="1:14" ht="24" x14ac:dyDescent="0.25">
      <c r="A79" s="30" t="s">
        <v>70</v>
      </c>
      <c r="B79" s="32"/>
      <c r="C79" s="34"/>
      <c r="D79" s="32"/>
      <c r="E79" s="32"/>
      <c r="F79" s="32"/>
      <c r="G79" s="32"/>
      <c r="H79" s="32"/>
      <c r="I79" s="32"/>
      <c r="J79" s="32"/>
      <c r="K79" s="32"/>
      <c r="L79" s="35"/>
      <c r="M79" s="32"/>
      <c r="N79" s="32"/>
    </row>
    <row r="80" spans="1:14" ht="24" x14ac:dyDescent="0.25">
      <c r="A80" s="30" t="s">
        <v>71</v>
      </c>
      <c r="B80" s="32"/>
      <c r="C80" s="34"/>
      <c r="D80" s="32"/>
      <c r="E80" s="32"/>
      <c r="F80" s="32"/>
      <c r="G80" s="32"/>
      <c r="H80" s="32"/>
      <c r="I80" s="32"/>
      <c r="J80" s="32"/>
      <c r="K80" s="32"/>
      <c r="L80" s="35"/>
      <c r="M80" s="32"/>
      <c r="N80" s="32"/>
    </row>
    <row r="81" spans="1:14" x14ac:dyDescent="0.25">
      <c r="A81" s="12" t="s">
        <v>72</v>
      </c>
      <c r="B81" s="17"/>
      <c r="C81" s="20"/>
      <c r="D81" s="17"/>
      <c r="E81" s="17"/>
      <c r="F81" s="17"/>
      <c r="G81" s="17"/>
      <c r="H81" s="17"/>
      <c r="I81" s="17"/>
      <c r="J81" s="17"/>
      <c r="K81" s="17"/>
      <c r="L81" s="18"/>
      <c r="M81" s="17"/>
      <c r="N81" s="17"/>
    </row>
    <row r="82" spans="1:14" ht="24" x14ac:dyDescent="0.25">
      <c r="A82" s="30" t="s">
        <v>73</v>
      </c>
      <c r="B82" s="32"/>
      <c r="C82" s="34"/>
      <c r="D82" s="32"/>
      <c r="E82" s="32"/>
      <c r="F82" s="32"/>
      <c r="G82" s="32"/>
      <c r="H82" s="32"/>
      <c r="I82" s="32"/>
      <c r="J82" s="32"/>
      <c r="K82" s="32"/>
      <c r="L82" s="35"/>
      <c r="M82" s="32"/>
      <c r="N82" s="32"/>
    </row>
    <row r="83" spans="1:14" ht="24" x14ac:dyDescent="0.25">
      <c r="A83" s="30" t="s">
        <v>74</v>
      </c>
      <c r="B83" s="32"/>
      <c r="C83" s="34"/>
      <c r="D83" s="32"/>
      <c r="E83" s="32"/>
      <c r="F83" s="32"/>
      <c r="G83" s="32"/>
      <c r="H83" s="32"/>
      <c r="I83" s="32"/>
      <c r="J83" s="32"/>
      <c r="K83" s="32"/>
      <c r="L83" s="35"/>
      <c r="M83" s="32"/>
      <c r="N83" s="32"/>
    </row>
    <row r="84" spans="1:14" ht="25.5" x14ac:dyDescent="0.25">
      <c r="A84" s="12" t="s">
        <v>75</v>
      </c>
      <c r="B84" s="17"/>
      <c r="C84" s="20"/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</row>
    <row r="85" spans="1:14" ht="30.75" customHeight="1" x14ac:dyDescent="0.25">
      <c r="A85" s="30" t="s">
        <v>76</v>
      </c>
      <c r="B85" s="32"/>
      <c r="C85" s="34"/>
      <c r="D85" s="32"/>
      <c r="E85" s="32"/>
      <c r="F85" s="32"/>
      <c r="G85" s="32"/>
      <c r="H85" s="32"/>
      <c r="I85" s="32"/>
      <c r="J85" s="32"/>
      <c r="K85" s="32"/>
      <c r="L85" s="35"/>
      <c r="M85" s="32"/>
      <c r="N85" s="32"/>
    </row>
    <row r="86" spans="1:14" ht="25.5" x14ac:dyDescent="0.25">
      <c r="A86" s="21" t="s">
        <v>77</v>
      </c>
      <c r="B86" s="22"/>
      <c r="C86" s="22">
        <f>+SUM(C79:C85)</f>
        <v>0</v>
      </c>
      <c r="D86" s="22">
        <f>+SUM(D79:D85)</f>
        <v>0</v>
      </c>
      <c r="E86" s="22">
        <f t="shared" ref="E86:N86" si="2">+SUM(E79:E85)</f>
        <v>0</v>
      </c>
      <c r="F86" s="22">
        <f t="shared" si="2"/>
        <v>0</v>
      </c>
      <c r="G86" s="22">
        <f t="shared" si="2"/>
        <v>0</v>
      </c>
      <c r="H86" s="22">
        <f t="shared" si="2"/>
        <v>0</v>
      </c>
      <c r="I86" s="22">
        <f t="shared" si="2"/>
        <v>0</v>
      </c>
      <c r="J86" s="22">
        <f t="shared" si="2"/>
        <v>0</v>
      </c>
      <c r="K86" s="22">
        <f t="shared" si="2"/>
        <v>0</v>
      </c>
      <c r="L86" s="22">
        <f t="shared" si="2"/>
        <v>0</v>
      </c>
      <c r="M86" s="22">
        <f t="shared" si="2"/>
        <v>0</v>
      </c>
      <c r="N86" s="22">
        <f t="shared" si="2"/>
        <v>0</v>
      </c>
    </row>
    <row r="87" spans="1:14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8"/>
      <c r="M87" s="17"/>
      <c r="N87" s="17"/>
    </row>
    <row r="88" spans="1:14" ht="25.5" x14ac:dyDescent="0.25">
      <c r="A88" s="24" t="s">
        <v>78</v>
      </c>
      <c r="B88" s="38">
        <f>+SUM(C88:N88)</f>
        <v>23567161.629999999</v>
      </c>
      <c r="C88" s="38">
        <f t="shared" ref="C88:N88" si="3">+C76+C86</f>
        <v>11744520.720000001</v>
      </c>
      <c r="D88" s="38">
        <f t="shared" si="3"/>
        <v>11822640.909999998</v>
      </c>
      <c r="E88" s="38">
        <f t="shared" si="3"/>
        <v>0</v>
      </c>
      <c r="F88" s="38">
        <f t="shared" si="3"/>
        <v>0</v>
      </c>
      <c r="G88" s="38">
        <f t="shared" si="3"/>
        <v>0</v>
      </c>
      <c r="H88" s="38">
        <f t="shared" si="3"/>
        <v>0</v>
      </c>
      <c r="I88" s="38">
        <f t="shared" si="3"/>
        <v>0</v>
      </c>
      <c r="J88" s="38">
        <f t="shared" si="3"/>
        <v>0</v>
      </c>
      <c r="K88" s="38">
        <f t="shared" si="3"/>
        <v>0</v>
      </c>
      <c r="L88" s="38">
        <f t="shared" si="3"/>
        <v>0</v>
      </c>
      <c r="M88" s="38">
        <f t="shared" si="3"/>
        <v>0</v>
      </c>
      <c r="N88" s="38">
        <f t="shared" si="3"/>
        <v>0</v>
      </c>
    </row>
    <row r="89" spans="1:14" x14ac:dyDescent="0.25">
      <c r="A89" s="17" t="s">
        <v>98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8"/>
      <c r="M89" s="17"/>
      <c r="N89" s="17"/>
    </row>
    <row r="90" spans="1:14" x14ac:dyDescent="0.25">
      <c r="A90" s="17" t="s">
        <v>105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</row>
    <row r="91" spans="1:14" x14ac:dyDescent="0.25">
      <c r="A91" s="17" t="s">
        <v>106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8"/>
      <c r="M91" s="17"/>
      <c r="N91" s="17"/>
    </row>
    <row r="92" spans="1:14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8"/>
      <c r="M92" s="17"/>
      <c r="N92" s="17"/>
    </row>
    <row r="93" spans="1:14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</row>
    <row r="94" spans="1:14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8"/>
      <c r="M94" s="17"/>
      <c r="N94" s="17"/>
    </row>
    <row r="95" spans="1:14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</row>
    <row r="96" spans="1:14" x14ac:dyDescent="0.25">
      <c r="A96" s="26"/>
      <c r="B96" s="26"/>
      <c r="C96" s="26"/>
      <c r="D96" s="17"/>
      <c r="E96" s="17"/>
      <c r="F96" s="17"/>
      <c r="G96" s="17"/>
      <c r="H96" s="17"/>
      <c r="I96" s="17"/>
      <c r="J96" s="17"/>
      <c r="K96" s="17"/>
      <c r="L96" s="18"/>
      <c r="M96" s="17"/>
      <c r="N96" s="17"/>
    </row>
    <row r="97" spans="1:14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8"/>
      <c r="M97" s="17"/>
      <c r="N97" s="17"/>
    </row>
    <row r="98" spans="1:14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8"/>
      <c r="M98" s="17"/>
      <c r="N98" s="17"/>
    </row>
    <row r="99" spans="1:14" x14ac:dyDescent="0.25">
      <c r="A99" s="45" t="s">
        <v>102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</row>
    <row r="100" spans="1:14" x14ac:dyDescent="0.25">
      <c r="A100" s="46" t="s">
        <v>103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</row>
    <row r="101" spans="1:14" ht="20.25" customHeight="1" x14ac:dyDescent="0.25">
      <c r="A101" s="46" t="s">
        <v>101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</row>
    <row r="102" spans="1:14" ht="20.25" customHeight="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</row>
    <row r="103" spans="1:14" x14ac:dyDescent="0.25">
      <c r="A103" s="28" t="s">
        <v>91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7"/>
      <c r="N103" s="17"/>
    </row>
    <row r="104" spans="1:14" x14ac:dyDescent="0.25">
      <c r="A104" s="29" t="s">
        <v>93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7"/>
      <c r="N104" s="17"/>
    </row>
    <row r="105" spans="1:14" x14ac:dyDescent="0.25">
      <c r="A105" s="29" t="s">
        <v>94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7"/>
      <c r="N105" s="17"/>
    </row>
    <row r="106" spans="1:14" x14ac:dyDescent="0.25">
      <c r="A106" s="29" t="s">
        <v>92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</row>
    <row r="107" spans="1:14" x14ac:dyDescent="0.25">
      <c r="A107" s="29" t="s">
        <v>95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8"/>
      <c r="M107" s="17"/>
      <c r="N107" s="17"/>
    </row>
    <row r="108" spans="1:14" x14ac:dyDescent="0.25">
      <c r="A108" s="29" t="s">
        <v>96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8"/>
      <c r="M108" s="17"/>
      <c r="N108" s="17"/>
    </row>
    <row r="109" spans="1:14" ht="15.7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6"/>
      <c r="N109" s="6"/>
    </row>
    <row r="110" spans="1:14" ht="15.7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6"/>
      <c r="N110" s="6"/>
    </row>
    <row r="111" spans="1:14" ht="15.7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6"/>
      <c r="N111" s="6"/>
    </row>
    <row r="112" spans="1:14" ht="15.7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6"/>
      <c r="N112" s="6"/>
    </row>
    <row r="113" spans="1:14" ht="15.7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6"/>
      <c r="N113" s="6"/>
    </row>
    <row r="114" spans="1:14" ht="15.7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6"/>
      <c r="N114" s="6"/>
    </row>
    <row r="115" spans="1:14" ht="15.7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6"/>
      <c r="N115" s="6"/>
    </row>
    <row r="116" spans="1:14" ht="15.7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6"/>
      <c r="N116" s="6"/>
    </row>
    <row r="117" spans="1:14" ht="15.7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6"/>
      <c r="N117" s="6"/>
    </row>
    <row r="118" spans="1:14" ht="15.7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6"/>
      <c r="N118" s="6"/>
    </row>
    <row r="119" spans="1:14" ht="15.7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6"/>
      <c r="N119" s="6"/>
    </row>
    <row r="120" spans="1:14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6"/>
      <c r="N120" s="6"/>
    </row>
    <row r="121" spans="1:14" ht="15.7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6"/>
      <c r="N121" s="6"/>
    </row>
    <row r="122" spans="1:14" ht="15.7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6"/>
      <c r="N122" s="6"/>
    </row>
    <row r="123" spans="1:14" ht="15.7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7"/>
      <c r="M123" s="6"/>
      <c r="N123" s="6"/>
    </row>
    <row r="124" spans="1:14" ht="15.75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7"/>
      <c r="M124" s="6"/>
      <c r="N124" s="6"/>
    </row>
  </sheetData>
  <mergeCells count="11">
    <mergeCell ref="A8:N8"/>
    <mergeCell ref="A9:N9"/>
    <mergeCell ref="A99:N99"/>
    <mergeCell ref="A100:N100"/>
    <mergeCell ref="A101:N101"/>
    <mergeCell ref="D7:H7"/>
    <mergeCell ref="D2:H2"/>
    <mergeCell ref="D3:H3"/>
    <mergeCell ref="A4:N4"/>
    <mergeCell ref="A5:N5"/>
    <mergeCell ref="A6:N6"/>
  </mergeCells>
  <printOptions horizontalCentered="1"/>
  <pageMargins left="0.17" right="0.17" top="0.31496062992125984" bottom="0.74803149606299213" header="0.31496062992125984" footer="0.47244094488188981"/>
  <pageSetup scale="51" orientation="landscape" horizontalDpi="4294967293" r:id="rId1"/>
  <rowBreaks count="1" manualBreakCount="1">
    <brk id="43" max="24" man="1"/>
  </rowBreaks>
  <colBreaks count="1" manualBreakCount="1">
    <brk id="14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Departamento OAI</cp:lastModifiedBy>
  <cp:lastPrinted>2023-02-01T13:51:03Z</cp:lastPrinted>
  <dcterms:created xsi:type="dcterms:W3CDTF">2018-04-17T18:57:16Z</dcterms:created>
  <dcterms:modified xsi:type="dcterms:W3CDTF">2023-03-09T18:38:20Z</dcterms:modified>
</cp:coreProperties>
</file>